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<sst xmlns="http://schemas.openxmlformats.org/spreadsheetml/2006/main" count="123" uniqueCount="78">
  <si>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Командный зачёт. Младшая лига</t>
  </si>
  <si>
    <t>№</t>
  </si>
  <si>
    <t>Команда</t>
  </si>
  <si>
    <t>Комбинаторика и логика</t>
  </si>
  <si>
    <t>Алгебра и ТЧ</t>
  </si>
  <si>
    <t>Геометрия</t>
  </si>
  <si>
    <t>Итого личные</t>
  </si>
  <si>
    <t>Регата</t>
  </si>
  <si>
    <t>Устная командная</t>
  </si>
  <si>
    <t>Итого командная</t>
  </si>
  <si>
    <t>Рейтинг</t>
  </si>
  <si>
    <t>Диплом</t>
  </si>
  <si>
    <t>Курган ЦДМО-9</t>
  </si>
  <si>
    <t>Москва 1514-9-1</t>
  </si>
  <si>
    <t>Казань 9-2</t>
  </si>
  <si>
    <t>Казань 9-1</t>
  </si>
  <si>
    <t>Магнитогорск 8-9</t>
  </si>
  <si>
    <t>ПИМПочка</t>
  </si>
  <si>
    <t>2007А</t>
  </si>
  <si>
    <t>Курган ЦДМО-89</t>
  </si>
  <si>
    <t>Москва 1514-9-2</t>
  </si>
  <si>
    <t>ВМЛ</t>
  </si>
  <si>
    <t>МММФ+</t>
  </si>
  <si>
    <t>Локомотив 8-9</t>
  </si>
  <si>
    <t>2007Б</t>
  </si>
  <si>
    <t>НИШ Талдыкорган</t>
  </si>
  <si>
    <t>С-4</t>
  </si>
  <si>
    <t>Люди 31</t>
  </si>
  <si>
    <t>СУНЦ УрФУ S</t>
  </si>
  <si>
    <t>Магнитогорск 9</t>
  </si>
  <si>
    <t>Красноярск 8-9</t>
  </si>
  <si>
    <t>Москва 1514-8</t>
  </si>
  <si>
    <t>Караганда+Актобе</t>
  </si>
  <si>
    <t>Mandoulides С</t>
  </si>
  <si>
    <t>Саров</t>
  </si>
  <si>
    <t>Семей+Усть-Каменогорск</t>
  </si>
  <si>
    <t>ТЭФМШ</t>
  </si>
  <si>
    <t>НИШ Уральск</t>
  </si>
  <si>
    <t>Кокшетау+Астана</t>
  </si>
  <si>
    <t>463-2</t>
  </si>
  <si>
    <t>НИШ Шымкент</t>
  </si>
  <si>
    <t>Mandoulides B</t>
  </si>
  <si>
    <t>Елизово 7-9</t>
  </si>
  <si>
    <t>463-1</t>
  </si>
  <si>
    <t>Командный зачёт. Старшая лига</t>
  </si>
  <si>
    <t>179-57</t>
  </si>
  <si>
    <t>СУНЦ МГУ 1</t>
  </si>
  <si>
    <t>Омск+</t>
  </si>
  <si>
    <t>Serbia</t>
  </si>
  <si>
    <t>РФМШ</t>
  </si>
  <si>
    <t>СУНЦ УрФУ L</t>
  </si>
  <si>
    <t>Москва-2007</t>
  </si>
  <si>
    <t>СА</t>
  </si>
  <si>
    <t>Казань-10</t>
  </si>
  <si>
    <t>СУНЦ МГУ 2</t>
  </si>
  <si>
    <t>КраПинка</t>
  </si>
  <si>
    <t>Барнаул 1</t>
  </si>
  <si>
    <t>Елизово 10-11</t>
  </si>
  <si>
    <t>Югра</t>
  </si>
  <si>
    <t>Екатеринбург</t>
  </si>
  <si>
    <t>Барнаул 2</t>
  </si>
  <si>
    <t>Локомотив 10-11</t>
  </si>
  <si>
    <t>Mandoulides A</t>
  </si>
  <si>
    <t>Курган ЦДМО -1011</t>
  </si>
  <si>
    <t>Москва 1514-10-11</t>
  </si>
  <si>
    <t>НТ 10</t>
  </si>
  <si>
    <t>СУНЦ МГУ 0</t>
  </si>
  <si>
    <t>Красноярск 10-11</t>
  </si>
  <si>
    <t>Вулкан</t>
  </si>
  <si>
    <t>НиТаК</t>
  </si>
  <si>
    <t>СУНЦ УрФУ M</t>
  </si>
  <si>
    <t>НИШ Астана</t>
  </si>
  <si>
    <t>Три четверти</t>
  </si>
  <si>
    <t>463-3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</si>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</sst>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5.75390625" style="1" customWidth="1"/>
    <col min="2" max="2" width="24.125" style="1" customWidth="1"/>
    <col min="3" max="3" width="16.125" style="1" customWidth="1"/>
    <col min="4" max="4" width="13.25390625" style="1" customWidth="1"/>
    <col min="5" max="5" width="13.625" style="1" customWidth="1"/>
    <col min="6" max="6" width="12.125" style="1" customWidth="1"/>
    <col min="7" max="7" width="9.125" style="1" customWidth="1"/>
    <col min="8" max="8" width="12.00390625" style="1" customWidth="1"/>
    <col min="9" max="9" width="11.125" style="1" customWidth="1"/>
    <col min="10" max="10" width="9.125" style="1" customWidth="1"/>
    <col min="11" max="11" width="10.625" style="2" customWidth="1"/>
    <col min="12" max="16384" width="9.125" style="1" customWidth="1"/>
  </cols>
  <sheetData>
    <row r="1" spans="1:11" ht="24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4" customFormat="1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2.75">
      <c r="A4" s="5">
        <v>1</v>
      </c>
      <c r="B4" s="6" t="s">
        <v>12</v>
      </c>
      <c r="C4" s="7">
        <v>51</v>
      </c>
      <c r="D4" s="8">
        <v>41</v>
      </c>
      <c r="E4" s="9">
        <v>54</v>
      </c>
      <c r="F4" s="10">
        <f aca="true" t="shared" si="0" ref="F4:F35">SUM(C4:E4)</f>
        <v>146</v>
      </c>
      <c r="G4" s="5">
        <v>33</v>
      </c>
      <c r="H4" s="6">
        <v>41</v>
      </c>
      <c r="I4" s="10">
        <f aca="true" t="shared" si="1" ref="I4:I35">SUM(G4:H4)</f>
        <v>74</v>
      </c>
      <c r="J4" s="11">
        <f aca="true" t="shared" si="2" ref="J4:J35">F4+I4</f>
        <v>220</v>
      </c>
      <c r="K4" s="12" t="s">
        <v>74</v>
      </c>
    </row>
    <row r="5" spans="1:11" ht="12.75">
      <c r="A5" s="13">
        <v>2</v>
      </c>
      <c r="B5" s="14" t="s">
        <v>13</v>
      </c>
      <c r="C5" s="15">
        <v>48</v>
      </c>
      <c r="D5" s="16">
        <v>27</v>
      </c>
      <c r="E5" s="17">
        <v>47</v>
      </c>
      <c r="F5" s="18">
        <f t="shared" si="0"/>
        <v>122</v>
      </c>
      <c r="G5" s="13">
        <v>31</v>
      </c>
      <c r="H5" s="14">
        <v>50</v>
      </c>
      <c r="I5" s="18">
        <f t="shared" si="1"/>
        <v>81</v>
      </c>
      <c r="J5" s="19">
        <f t="shared" si="2"/>
        <v>203</v>
      </c>
      <c r="K5" s="20" t="s">
        <v>74</v>
      </c>
    </row>
    <row r="6" spans="1:11" ht="12.75">
      <c r="A6" s="13">
        <v>3</v>
      </c>
      <c r="B6" s="14" t="s">
        <v>14</v>
      </c>
      <c r="C6" s="15">
        <v>51</v>
      </c>
      <c r="D6" s="16">
        <v>23</v>
      </c>
      <c r="E6" s="17">
        <v>36</v>
      </c>
      <c r="F6" s="18">
        <f t="shared" si="0"/>
        <v>110</v>
      </c>
      <c r="G6" s="13">
        <v>42</v>
      </c>
      <c r="H6" s="14">
        <v>37</v>
      </c>
      <c r="I6" s="18">
        <f t="shared" si="1"/>
        <v>79</v>
      </c>
      <c r="J6" s="19">
        <f t="shared" si="2"/>
        <v>189</v>
      </c>
      <c r="K6" s="20" t="s">
        <v>75</v>
      </c>
    </row>
    <row r="7" spans="1:11" ht="12.75">
      <c r="A7" s="13">
        <v>4</v>
      </c>
      <c r="B7" s="14" t="s">
        <v>15</v>
      </c>
      <c r="C7" s="15">
        <v>48</v>
      </c>
      <c r="D7" s="16">
        <v>24</v>
      </c>
      <c r="E7" s="17">
        <v>36</v>
      </c>
      <c r="F7" s="18">
        <f t="shared" si="0"/>
        <v>108</v>
      </c>
      <c r="G7" s="13">
        <v>38</v>
      </c>
      <c r="H7" s="14">
        <v>35</v>
      </c>
      <c r="I7" s="18">
        <f t="shared" si="1"/>
        <v>73</v>
      </c>
      <c r="J7" s="19">
        <f t="shared" si="2"/>
        <v>181</v>
      </c>
      <c r="K7" s="20" t="s">
        <v>75</v>
      </c>
    </row>
    <row r="8" spans="1:11" ht="12.75">
      <c r="A8" s="13">
        <v>5</v>
      </c>
      <c r="B8" s="14" t="s">
        <v>16</v>
      </c>
      <c r="C8" s="15">
        <v>51</v>
      </c>
      <c r="D8" s="16">
        <v>19</v>
      </c>
      <c r="E8" s="17">
        <v>44</v>
      </c>
      <c r="F8" s="18">
        <f t="shared" si="0"/>
        <v>114</v>
      </c>
      <c r="G8" s="13">
        <v>35</v>
      </c>
      <c r="H8" s="14">
        <v>25</v>
      </c>
      <c r="I8" s="18">
        <f t="shared" si="1"/>
        <v>60</v>
      </c>
      <c r="J8" s="19">
        <f t="shared" si="2"/>
        <v>174</v>
      </c>
      <c r="K8" s="20" t="s">
        <v>75</v>
      </c>
    </row>
    <row r="9" spans="1:11" ht="12.75">
      <c r="A9" s="13">
        <v>6</v>
      </c>
      <c r="B9" s="14" t="s">
        <v>17</v>
      </c>
      <c r="C9" s="15">
        <v>33</v>
      </c>
      <c r="D9" s="16">
        <v>22</v>
      </c>
      <c r="E9" s="17">
        <v>31</v>
      </c>
      <c r="F9" s="18">
        <f t="shared" si="0"/>
        <v>86</v>
      </c>
      <c r="G9" s="13">
        <v>26</v>
      </c>
      <c r="H9" s="14">
        <v>42</v>
      </c>
      <c r="I9" s="18">
        <f t="shared" si="1"/>
        <v>68</v>
      </c>
      <c r="J9" s="19">
        <f t="shared" si="2"/>
        <v>154</v>
      </c>
      <c r="K9" s="20" t="s">
        <v>76</v>
      </c>
    </row>
    <row r="10" spans="1:11" ht="12.75">
      <c r="A10" s="13">
        <v>7</v>
      </c>
      <c r="B10" s="14" t="s">
        <v>18</v>
      </c>
      <c r="C10" s="15">
        <v>45</v>
      </c>
      <c r="D10" s="16">
        <v>16</v>
      </c>
      <c r="E10" s="17">
        <v>29</v>
      </c>
      <c r="F10" s="18">
        <f t="shared" si="0"/>
        <v>90</v>
      </c>
      <c r="G10" s="13">
        <v>37</v>
      </c>
      <c r="H10" s="14">
        <v>25</v>
      </c>
      <c r="I10" s="18">
        <f t="shared" si="1"/>
        <v>62</v>
      </c>
      <c r="J10" s="19">
        <f t="shared" si="2"/>
        <v>152</v>
      </c>
      <c r="K10" s="20" t="s">
        <v>76</v>
      </c>
    </row>
    <row r="11" spans="1:11" ht="12.75">
      <c r="A11" s="13">
        <v>8</v>
      </c>
      <c r="B11" s="14" t="s">
        <v>19</v>
      </c>
      <c r="C11" s="15">
        <v>42</v>
      </c>
      <c r="D11" s="16">
        <v>14</v>
      </c>
      <c r="E11" s="17">
        <v>41</v>
      </c>
      <c r="F11" s="18">
        <f t="shared" si="0"/>
        <v>97</v>
      </c>
      <c r="G11" s="13">
        <v>24</v>
      </c>
      <c r="H11" s="14">
        <v>25</v>
      </c>
      <c r="I11" s="18">
        <f t="shared" si="1"/>
        <v>49</v>
      </c>
      <c r="J11" s="19">
        <f t="shared" si="2"/>
        <v>146</v>
      </c>
      <c r="K11" s="20" t="s">
        <v>76</v>
      </c>
    </row>
    <row r="12" spans="1:11" ht="12.75">
      <c r="A12" s="13">
        <v>9</v>
      </c>
      <c r="B12" s="14" t="s">
        <v>20</v>
      </c>
      <c r="C12" s="15">
        <v>33</v>
      </c>
      <c r="D12" s="16">
        <v>33</v>
      </c>
      <c r="E12" s="17">
        <v>36</v>
      </c>
      <c r="F12" s="18">
        <f t="shared" si="0"/>
        <v>102</v>
      </c>
      <c r="G12" s="13">
        <v>19</v>
      </c>
      <c r="H12" s="14">
        <v>25</v>
      </c>
      <c r="I12" s="18">
        <f t="shared" si="1"/>
        <v>44</v>
      </c>
      <c r="J12" s="19">
        <f t="shared" si="2"/>
        <v>146</v>
      </c>
      <c r="K12" s="20" t="s">
        <v>76</v>
      </c>
    </row>
    <row r="13" spans="1:11" ht="12.75">
      <c r="A13" s="13">
        <v>10</v>
      </c>
      <c r="B13" s="14" t="s">
        <v>21</v>
      </c>
      <c r="C13" s="15">
        <v>45</v>
      </c>
      <c r="D13" s="16">
        <v>12</v>
      </c>
      <c r="E13" s="17">
        <v>31</v>
      </c>
      <c r="F13" s="18">
        <f t="shared" si="0"/>
        <v>88</v>
      </c>
      <c r="G13" s="13">
        <v>28</v>
      </c>
      <c r="H13" s="14">
        <v>26</v>
      </c>
      <c r="I13" s="18">
        <f t="shared" si="1"/>
        <v>54</v>
      </c>
      <c r="J13" s="19">
        <f t="shared" si="2"/>
        <v>142</v>
      </c>
      <c r="K13" s="20" t="s">
        <v>76</v>
      </c>
    </row>
    <row r="14" spans="1:11" ht="12.75">
      <c r="A14" s="13">
        <v>11</v>
      </c>
      <c r="B14" s="14" t="s">
        <v>22</v>
      </c>
      <c r="C14" s="15">
        <v>45</v>
      </c>
      <c r="D14" s="16">
        <v>8</v>
      </c>
      <c r="E14" s="17">
        <v>29</v>
      </c>
      <c r="F14" s="18">
        <f t="shared" si="0"/>
        <v>82</v>
      </c>
      <c r="G14" s="13">
        <v>32</v>
      </c>
      <c r="H14" s="14">
        <v>27</v>
      </c>
      <c r="I14" s="18">
        <f t="shared" si="1"/>
        <v>59</v>
      </c>
      <c r="J14" s="19">
        <f t="shared" si="2"/>
        <v>141</v>
      </c>
      <c r="K14" s="20" t="s">
        <v>76</v>
      </c>
    </row>
    <row r="15" spans="1:11" ht="12.75">
      <c r="A15" s="13">
        <v>12</v>
      </c>
      <c r="B15" s="14" t="s">
        <v>23</v>
      </c>
      <c r="C15" s="15">
        <v>39</v>
      </c>
      <c r="D15" s="16">
        <v>17</v>
      </c>
      <c r="E15" s="17">
        <v>25</v>
      </c>
      <c r="F15" s="18">
        <f t="shared" si="0"/>
        <v>81</v>
      </c>
      <c r="G15" s="13">
        <v>26</v>
      </c>
      <c r="H15" s="14">
        <v>25</v>
      </c>
      <c r="I15" s="18">
        <f t="shared" si="1"/>
        <v>51</v>
      </c>
      <c r="J15" s="19">
        <f t="shared" si="2"/>
        <v>132</v>
      </c>
      <c r="K15" s="20" t="s">
        <v>76</v>
      </c>
    </row>
    <row r="16" spans="1:11" ht="12.75">
      <c r="A16" s="13">
        <v>13</v>
      </c>
      <c r="B16" s="14" t="s">
        <v>24</v>
      </c>
      <c r="C16" s="15">
        <v>39</v>
      </c>
      <c r="D16" s="16">
        <v>13</v>
      </c>
      <c r="E16" s="17">
        <v>32</v>
      </c>
      <c r="F16" s="18">
        <f t="shared" si="0"/>
        <v>84</v>
      </c>
      <c r="G16" s="13">
        <v>20</v>
      </c>
      <c r="H16" s="14">
        <v>25</v>
      </c>
      <c r="I16" s="18">
        <f t="shared" si="1"/>
        <v>45</v>
      </c>
      <c r="J16" s="19">
        <f t="shared" si="2"/>
        <v>129</v>
      </c>
      <c r="K16" s="20" t="s">
        <v>76</v>
      </c>
    </row>
    <row r="17" spans="1:11" ht="12.75">
      <c r="A17" s="13">
        <v>14</v>
      </c>
      <c r="B17" s="14" t="s">
        <v>25</v>
      </c>
      <c r="C17" s="15">
        <v>12</v>
      </c>
      <c r="D17" s="16">
        <v>26</v>
      </c>
      <c r="E17" s="17">
        <v>33</v>
      </c>
      <c r="F17" s="18">
        <f t="shared" si="0"/>
        <v>71</v>
      </c>
      <c r="G17" s="13">
        <v>24</v>
      </c>
      <c r="H17" s="14">
        <v>25</v>
      </c>
      <c r="I17" s="18">
        <f t="shared" si="1"/>
        <v>49</v>
      </c>
      <c r="J17" s="19">
        <f t="shared" si="2"/>
        <v>120</v>
      </c>
      <c r="K17" s="20" t="s">
        <v>77</v>
      </c>
    </row>
    <row r="18" spans="1:11" ht="12.75">
      <c r="A18" s="13">
        <v>15</v>
      </c>
      <c r="B18" s="14" t="s">
        <v>26</v>
      </c>
      <c r="C18" s="15">
        <v>33</v>
      </c>
      <c r="D18" s="16">
        <v>18</v>
      </c>
      <c r="E18" s="17">
        <v>16</v>
      </c>
      <c r="F18" s="18">
        <f t="shared" si="0"/>
        <v>67</v>
      </c>
      <c r="G18" s="13">
        <v>37</v>
      </c>
      <c r="H18" s="14">
        <v>14</v>
      </c>
      <c r="I18" s="18">
        <f t="shared" si="1"/>
        <v>51</v>
      </c>
      <c r="J18" s="19">
        <f t="shared" si="2"/>
        <v>118</v>
      </c>
      <c r="K18" s="20" t="s">
        <v>77</v>
      </c>
    </row>
    <row r="19" spans="1:11" ht="12.75">
      <c r="A19" s="13">
        <v>16</v>
      </c>
      <c r="B19" s="14" t="s">
        <v>27</v>
      </c>
      <c r="C19" s="15">
        <v>33</v>
      </c>
      <c r="D19" s="16">
        <v>8</v>
      </c>
      <c r="E19" s="17">
        <v>25</v>
      </c>
      <c r="F19" s="18">
        <f t="shared" si="0"/>
        <v>66</v>
      </c>
      <c r="G19" s="13">
        <v>30</v>
      </c>
      <c r="H19" s="14">
        <v>21</v>
      </c>
      <c r="I19" s="18">
        <f t="shared" si="1"/>
        <v>51</v>
      </c>
      <c r="J19" s="19">
        <f t="shared" si="2"/>
        <v>117</v>
      </c>
      <c r="K19" s="20" t="s">
        <v>77</v>
      </c>
    </row>
    <row r="20" spans="1:11" ht="12.75">
      <c r="A20" s="13">
        <v>17</v>
      </c>
      <c r="B20" s="14" t="s">
        <v>28</v>
      </c>
      <c r="C20" s="15">
        <v>39</v>
      </c>
      <c r="D20" s="16">
        <v>12</v>
      </c>
      <c r="E20" s="17">
        <v>22</v>
      </c>
      <c r="F20" s="18">
        <f t="shared" si="0"/>
        <v>73</v>
      </c>
      <c r="G20" s="13">
        <v>29</v>
      </c>
      <c r="H20" s="14">
        <v>13</v>
      </c>
      <c r="I20" s="18">
        <f t="shared" si="1"/>
        <v>42</v>
      </c>
      <c r="J20" s="19">
        <f t="shared" si="2"/>
        <v>115</v>
      </c>
      <c r="K20" s="20" t="s">
        <v>77</v>
      </c>
    </row>
    <row r="21" spans="1:11" ht="12.75">
      <c r="A21" s="13">
        <v>18</v>
      </c>
      <c r="B21" s="14" t="s">
        <v>29</v>
      </c>
      <c r="C21" s="15">
        <v>18</v>
      </c>
      <c r="D21" s="16">
        <v>11</v>
      </c>
      <c r="E21" s="17">
        <v>27</v>
      </c>
      <c r="F21" s="18">
        <f t="shared" si="0"/>
        <v>56</v>
      </c>
      <c r="G21" s="13">
        <v>27</v>
      </c>
      <c r="H21" s="14">
        <v>18</v>
      </c>
      <c r="I21" s="18">
        <f t="shared" si="1"/>
        <v>45</v>
      </c>
      <c r="J21" s="19">
        <f t="shared" si="2"/>
        <v>101</v>
      </c>
      <c r="K21" s="20" t="s">
        <v>77</v>
      </c>
    </row>
    <row r="22" spans="1:11" ht="12.75">
      <c r="A22" s="13">
        <v>19</v>
      </c>
      <c r="B22" s="14" t="s">
        <v>30</v>
      </c>
      <c r="C22" s="15">
        <v>36</v>
      </c>
      <c r="D22" s="16">
        <v>14</v>
      </c>
      <c r="E22" s="17">
        <v>15</v>
      </c>
      <c r="F22" s="18">
        <f t="shared" si="0"/>
        <v>65</v>
      </c>
      <c r="G22" s="13">
        <v>17</v>
      </c>
      <c r="H22" s="14">
        <v>14</v>
      </c>
      <c r="I22" s="18">
        <f t="shared" si="1"/>
        <v>31</v>
      </c>
      <c r="J22" s="19">
        <f t="shared" si="2"/>
        <v>96</v>
      </c>
      <c r="K22" s="20" t="s">
        <v>77</v>
      </c>
    </row>
    <row r="23" spans="1:11" ht="12.75">
      <c r="A23" s="13">
        <v>20</v>
      </c>
      <c r="B23" s="14" t="s">
        <v>31</v>
      </c>
      <c r="C23" s="15">
        <v>39</v>
      </c>
      <c r="D23" s="16">
        <v>8</v>
      </c>
      <c r="E23" s="17">
        <v>13</v>
      </c>
      <c r="F23" s="18">
        <f t="shared" si="0"/>
        <v>60</v>
      </c>
      <c r="G23" s="13">
        <v>25</v>
      </c>
      <c r="H23" s="14">
        <v>7</v>
      </c>
      <c r="I23" s="18">
        <f t="shared" si="1"/>
        <v>32</v>
      </c>
      <c r="J23" s="19">
        <f t="shared" si="2"/>
        <v>92</v>
      </c>
      <c r="K23" s="20" t="s">
        <v>77</v>
      </c>
    </row>
    <row r="24" spans="1:11" ht="12.75">
      <c r="A24" s="13">
        <v>21</v>
      </c>
      <c r="B24" s="14" t="s">
        <v>32</v>
      </c>
      <c r="C24" s="15">
        <v>18</v>
      </c>
      <c r="D24" s="16">
        <v>9</v>
      </c>
      <c r="E24" s="17">
        <v>11</v>
      </c>
      <c r="F24" s="18">
        <f t="shared" si="0"/>
        <v>38</v>
      </c>
      <c r="G24" s="13">
        <v>7</v>
      </c>
      <c r="H24" s="14">
        <v>17</v>
      </c>
      <c r="I24" s="18">
        <f t="shared" si="1"/>
        <v>24</v>
      </c>
      <c r="J24" s="19">
        <f t="shared" si="2"/>
        <v>62</v>
      </c>
      <c r="K24" s="20"/>
    </row>
    <row r="25" spans="1:11" ht="12.75">
      <c r="A25" s="13">
        <v>22</v>
      </c>
      <c r="B25" s="14" t="s">
        <v>33</v>
      </c>
      <c r="C25" s="15">
        <v>12</v>
      </c>
      <c r="D25" s="16">
        <v>11</v>
      </c>
      <c r="E25" s="17">
        <v>13</v>
      </c>
      <c r="F25" s="18">
        <f t="shared" si="0"/>
        <v>36</v>
      </c>
      <c r="G25" s="13">
        <v>9</v>
      </c>
      <c r="H25" s="14">
        <v>11</v>
      </c>
      <c r="I25" s="18">
        <f t="shared" si="1"/>
        <v>20</v>
      </c>
      <c r="J25" s="19">
        <f t="shared" si="2"/>
        <v>56</v>
      </c>
      <c r="K25" s="20"/>
    </row>
    <row r="26" spans="1:11" ht="12.75">
      <c r="A26" s="13">
        <v>23</v>
      </c>
      <c r="B26" s="14" t="s">
        <v>34</v>
      </c>
      <c r="C26" s="15">
        <v>33</v>
      </c>
      <c r="D26" s="16">
        <v>4</v>
      </c>
      <c r="E26" s="17">
        <v>8</v>
      </c>
      <c r="F26" s="18">
        <f t="shared" si="0"/>
        <v>45</v>
      </c>
      <c r="G26" s="13">
        <v>9</v>
      </c>
      <c r="H26" s="14">
        <v>2</v>
      </c>
      <c r="I26" s="18">
        <f t="shared" si="1"/>
        <v>11</v>
      </c>
      <c r="J26" s="19">
        <f t="shared" si="2"/>
        <v>56</v>
      </c>
      <c r="K26" s="20"/>
    </row>
    <row r="27" spans="1:11" ht="12.75">
      <c r="A27" s="13">
        <v>24</v>
      </c>
      <c r="B27" s="14" t="s">
        <v>35</v>
      </c>
      <c r="C27" s="15">
        <v>9</v>
      </c>
      <c r="D27" s="16">
        <v>8</v>
      </c>
      <c r="E27" s="17">
        <v>1</v>
      </c>
      <c r="F27" s="18">
        <f t="shared" si="0"/>
        <v>18</v>
      </c>
      <c r="G27" s="13">
        <v>8</v>
      </c>
      <c r="H27" s="14">
        <v>20</v>
      </c>
      <c r="I27" s="18">
        <f t="shared" si="1"/>
        <v>28</v>
      </c>
      <c r="J27" s="19">
        <f t="shared" si="2"/>
        <v>46</v>
      </c>
      <c r="K27" s="20"/>
    </row>
    <row r="28" spans="1:11" ht="12.75">
      <c r="A28" s="13">
        <v>25</v>
      </c>
      <c r="B28" s="14" t="s">
        <v>36</v>
      </c>
      <c r="C28" s="15">
        <v>18</v>
      </c>
      <c r="D28" s="16">
        <v>0</v>
      </c>
      <c r="E28" s="17">
        <v>2</v>
      </c>
      <c r="F28" s="18">
        <f t="shared" si="0"/>
        <v>20</v>
      </c>
      <c r="G28" s="13">
        <v>6</v>
      </c>
      <c r="H28" s="14">
        <v>11</v>
      </c>
      <c r="I28" s="18">
        <f t="shared" si="1"/>
        <v>17</v>
      </c>
      <c r="J28" s="19">
        <f t="shared" si="2"/>
        <v>37</v>
      </c>
      <c r="K28" s="20"/>
    </row>
    <row r="29" spans="1:11" ht="12.75">
      <c r="A29" s="13">
        <v>26</v>
      </c>
      <c r="B29" s="14" t="s">
        <v>37</v>
      </c>
      <c r="C29" s="15">
        <v>9</v>
      </c>
      <c r="D29" s="16">
        <v>4</v>
      </c>
      <c r="E29" s="17">
        <v>1</v>
      </c>
      <c r="F29" s="18">
        <f t="shared" si="0"/>
        <v>14</v>
      </c>
      <c r="G29" s="13">
        <v>14</v>
      </c>
      <c r="H29" s="14">
        <v>7</v>
      </c>
      <c r="I29" s="18">
        <f t="shared" si="1"/>
        <v>21</v>
      </c>
      <c r="J29" s="19">
        <f t="shared" si="2"/>
        <v>35</v>
      </c>
      <c r="K29" s="20"/>
    </row>
    <row r="30" spans="1:11" ht="12.75">
      <c r="A30" s="13">
        <v>27</v>
      </c>
      <c r="B30" s="14" t="s">
        <v>38</v>
      </c>
      <c r="C30" s="15">
        <v>9</v>
      </c>
      <c r="D30" s="16">
        <v>9</v>
      </c>
      <c r="E30" s="17">
        <v>4</v>
      </c>
      <c r="F30" s="18">
        <f t="shared" si="0"/>
        <v>22</v>
      </c>
      <c r="G30" s="13">
        <v>2</v>
      </c>
      <c r="H30" s="14">
        <v>7</v>
      </c>
      <c r="I30" s="18">
        <f t="shared" si="1"/>
        <v>9</v>
      </c>
      <c r="J30" s="19">
        <f t="shared" si="2"/>
        <v>31</v>
      </c>
      <c r="K30" s="20"/>
    </row>
    <row r="31" spans="1:11" ht="12.75">
      <c r="A31" s="13">
        <v>28</v>
      </c>
      <c r="B31" s="14" t="s">
        <v>39</v>
      </c>
      <c r="C31" s="15">
        <v>6</v>
      </c>
      <c r="D31" s="16">
        <v>4</v>
      </c>
      <c r="E31" s="17">
        <v>11</v>
      </c>
      <c r="F31" s="18">
        <f t="shared" si="0"/>
        <v>21</v>
      </c>
      <c r="G31" s="13">
        <v>6</v>
      </c>
      <c r="H31" s="14">
        <v>0</v>
      </c>
      <c r="I31" s="18">
        <f t="shared" si="1"/>
        <v>6</v>
      </c>
      <c r="J31" s="19">
        <f t="shared" si="2"/>
        <v>27</v>
      </c>
      <c r="K31" s="20"/>
    </row>
    <row r="32" spans="1:11" ht="12.75">
      <c r="A32" s="13">
        <v>29</v>
      </c>
      <c r="B32" s="14" t="s">
        <v>40</v>
      </c>
      <c r="C32" s="15">
        <v>6</v>
      </c>
      <c r="D32" s="16">
        <v>4</v>
      </c>
      <c r="E32" s="17">
        <v>0</v>
      </c>
      <c r="F32" s="18">
        <f t="shared" si="0"/>
        <v>10</v>
      </c>
      <c r="G32" s="13">
        <v>1</v>
      </c>
      <c r="H32" s="14">
        <v>6</v>
      </c>
      <c r="I32" s="18">
        <f t="shared" si="1"/>
        <v>7</v>
      </c>
      <c r="J32" s="19">
        <f t="shared" si="2"/>
        <v>17</v>
      </c>
      <c r="K32" s="20"/>
    </row>
    <row r="33" spans="1:11" ht="12.75">
      <c r="A33" s="13">
        <v>30</v>
      </c>
      <c r="B33" s="14" t="s">
        <v>41</v>
      </c>
      <c r="C33" s="15">
        <v>9</v>
      </c>
      <c r="D33" s="16">
        <v>0</v>
      </c>
      <c r="E33" s="17">
        <v>5</v>
      </c>
      <c r="F33" s="18">
        <f t="shared" si="0"/>
        <v>14</v>
      </c>
      <c r="G33" s="13">
        <v>0</v>
      </c>
      <c r="H33" s="14">
        <v>3</v>
      </c>
      <c r="I33" s="18">
        <f t="shared" si="1"/>
        <v>3</v>
      </c>
      <c r="J33" s="19">
        <f t="shared" si="2"/>
        <v>17</v>
      </c>
      <c r="K33" s="20"/>
    </row>
    <row r="34" spans="1:11" ht="12.75">
      <c r="A34" s="21">
        <v>31</v>
      </c>
      <c r="B34" s="22" t="s">
        <v>42</v>
      </c>
      <c r="C34" s="23">
        <v>6</v>
      </c>
      <c r="D34" s="24">
        <v>1</v>
      </c>
      <c r="E34" s="25">
        <v>0</v>
      </c>
      <c r="F34" s="18">
        <f t="shared" si="0"/>
        <v>7</v>
      </c>
      <c r="G34" s="21">
        <v>1</v>
      </c>
      <c r="H34" s="22">
        <v>6</v>
      </c>
      <c r="I34" s="18">
        <f t="shared" si="1"/>
        <v>7</v>
      </c>
      <c r="J34" s="19">
        <f t="shared" si="2"/>
        <v>14</v>
      </c>
      <c r="K34" s="26"/>
    </row>
    <row r="35" spans="1:11" ht="12.75">
      <c r="A35" s="27">
        <v>32</v>
      </c>
      <c r="B35" s="28" t="s">
        <v>43</v>
      </c>
      <c r="C35" s="29">
        <v>0</v>
      </c>
      <c r="D35" s="30">
        <v>3</v>
      </c>
      <c r="E35" s="31">
        <v>0</v>
      </c>
      <c r="F35" s="32">
        <f t="shared" si="0"/>
        <v>3</v>
      </c>
      <c r="G35" s="27">
        <v>2</v>
      </c>
      <c r="H35" s="28">
        <v>0</v>
      </c>
      <c r="I35" s="32">
        <f t="shared" si="1"/>
        <v>2</v>
      </c>
      <c r="J35" s="33">
        <f t="shared" si="2"/>
        <v>5</v>
      </c>
      <c r="K35" s="34"/>
    </row>
  </sheetData>
  <sheetProtection selectLockedCells="1" selectUnlockedCells="1"/>
  <mergeCells count="1">
    <mergeCell ref="A1:K1"/>
  </mergeCells>
  <printOptions/>
  <pageMargins left="0.61" right="0.5298611111111111" top="0.7402777777777778" bottom="0.69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:K1"/>
    </sheetView>
  </sheetViews>
  <sheetFormatPr defaultColWidth="9.00390625" defaultRowHeight="12.75"/>
  <cols>
    <col min="1" max="1" width="4.625" style="1" customWidth="1"/>
    <col min="2" max="2" width="18.625" style="1" customWidth="1"/>
    <col min="3" max="3" width="16.75390625" style="1" customWidth="1"/>
    <col min="4" max="4" width="13.125" style="1" customWidth="1"/>
    <col min="5" max="5" width="13.625" style="1" customWidth="1"/>
    <col min="6" max="6" width="13.125" style="1" customWidth="1"/>
    <col min="7" max="7" width="10.75390625" style="1" customWidth="1"/>
    <col min="8" max="8" width="12.625" style="1" customWidth="1"/>
    <col min="9" max="9" width="13.25390625" style="1" customWidth="1"/>
    <col min="10" max="10" width="10.25390625" style="1" customWidth="1"/>
    <col min="11" max="11" width="10.00390625" style="35" customWidth="1"/>
    <col min="12" max="16384" width="9.125" style="1" customWidth="1"/>
  </cols>
  <sheetData>
    <row r="1" spans="1:11" ht="18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4" customFormat="1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2.75">
      <c r="A4" s="5">
        <v>1</v>
      </c>
      <c r="B4" s="6" t="s">
        <v>45</v>
      </c>
      <c r="C4" s="7">
        <v>42</v>
      </c>
      <c r="D4" s="8">
        <v>49</v>
      </c>
      <c r="E4" s="9">
        <v>53</v>
      </c>
      <c r="F4" s="10">
        <f aca="true" t="shared" si="0" ref="F4:F32">SUM(C4:E4)</f>
        <v>144</v>
      </c>
      <c r="G4" s="5">
        <v>59</v>
      </c>
      <c r="H4" s="6">
        <v>52</v>
      </c>
      <c r="I4" s="10">
        <f aca="true" t="shared" si="1" ref="I4:I32">SUM(G4:H4)</f>
        <v>111</v>
      </c>
      <c r="J4" s="11">
        <f aca="true" t="shared" si="2" ref="J4:J32">F4+I4</f>
        <v>255</v>
      </c>
      <c r="K4" s="36" t="s">
        <v>74</v>
      </c>
    </row>
    <row r="5" spans="1:12" ht="12.75">
      <c r="A5" s="13">
        <v>2</v>
      </c>
      <c r="B5" s="42" t="s">
        <v>46</v>
      </c>
      <c r="C5" s="15">
        <v>48</v>
      </c>
      <c r="D5" s="16">
        <v>26</v>
      </c>
      <c r="E5" s="17">
        <v>40</v>
      </c>
      <c r="F5" s="18">
        <f t="shared" si="0"/>
        <v>114</v>
      </c>
      <c r="G5" s="13">
        <v>50</v>
      </c>
      <c r="H5" s="14">
        <v>41</v>
      </c>
      <c r="I5" s="18">
        <f t="shared" si="1"/>
        <v>91</v>
      </c>
      <c r="J5" s="19">
        <f t="shared" si="2"/>
        <v>205</v>
      </c>
      <c r="K5" s="37" t="s">
        <v>75</v>
      </c>
      <c r="L5" s="38"/>
    </row>
    <row r="6" spans="1:12" ht="12.75">
      <c r="A6" s="13">
        <v>3</v>
      </c>
      <c r="B6" s="14" t="s">
        <v>47</v>
      </c>
      <c r="C6" s="15">
        <v>30</v>
      </c>
      <c r="D6" s="16">
        <v>36</v>
      </c>
      <c r="E6" s="17">
        <v>35</v>
      </c>
      <c r="F6" s="18">
        <f t="shared" si="0"/>
        <v>101</v>
      </c>
      <c r="G6" s="13">
        <v>48</v>
      </c>
      <c r="H6" s="14">
        <v>42</v>
      </c>
      <c r="I6" s="18">
        <f t="shared" si="1"/>
        <v>90</v>
      </c>
      <c r="J6" s="19">
        <f t="shared" si="2"/>
        <v>191</v>
      </c>
      <c r="K6" s="37" t="s">
        <v>75</v>
      </c>
      <c r="L6" s="38"/>
    </row>
    <row r="7" spans="1:11" ht="12.75">
      <c r="A7" s="13">
        <v>4</v>
      </c>
      <c r="B7" s="14" t="s">
        <v>48</v>
      </c>
      <c r="C7" s="15">
        <v>39</v>
      </c>
      <c r="D7" s="16">
        <v>30</v>
      </c>
      <c r="E7" s="17">
        <v>43</v>
      </c>
      <c r="F7" s="18">
        <f t="shared" si="0"/>
        <v>112</v>
      </c>
      <c r="G7" s="13">
        <v>36</v>
      </c>
      <c r="H7" s="14">
        <v>28</v>
      </c>
      <c r="I7" s="18">
        <f t="shared" si="1"/>
        <v>64</v>
      </c>
      <c r="J7" s="19">
        <f t="shared" si="2"/>
        <v>176</v>
      </c>
      <c r="K7" s="37" t="s">
        <v>75</v>
      </c>
    </row>
    <row r="8" spans="1:11" ht="12.75">
      <c r="A8" s="13">
        <v>5</v>
      </c>
      <c r="B8" s="14" t="s">
        <v>49</v>
      </c>
      <c r="C8" s="15">
        <v>33</v>
      </c>
      <c r="D8" s="16">
        <v>23</v>
      </c>
      <c r="E8" s="17">
        <v>37</v>
      </c>
      <c r="F8" s="18">
        <f t="shared" si="0"/>
        <v>93</v>
      </c>
      <c r="G8" s="13">
        <v>37</v>
      </c>
      <c r="H8" s="14">
        <v>27</v>
      </c>
      <c r="I8" s="18">
        <f t="shared" si="1"/>
        <v>64</v>
      </c>
      <c r="J8" s="19">
        <f t="shared" si="2"/>
        <v>157</v>
      </c>
      <c r="K8" s="37" t="s">
        <v>76</v>
      </c>
    </row>
    <row r="9" spans="1:11" ht="12.75">
      <c r="A9" s="13">
        <v>6</v>
      </c>
      <c r="B9" s="14" t="s">
        <v>50</v>
      </c>
      <c r="C9" s="15">
        <v>33</v>
      </c>
      <c r="D9" s="16">
        <v>22</v>
      </c>
      <c r="E9" s="17">
        <v>22</v>
      </c>
      <c r="F9" s="18">
        <f t="shared" si="0"/>
        <v>77</v>
      </c>
      <c r="G9" s="13">
        <v>43</v>
      </c>
      <c r="H9" s="14">
        <v>33</v>
      </c>
      <c r="I9" s="18">
        <f t="shared" si="1"/>
        <v>76</v>
      </c>
      <c r="J9" s="19">
        <f t="shared" si="2"/>
        <v>153</v>
      </c>
      <c r="K9" s="37" t="s">
        <v>76</v>
      </c>
    </row>
    <row r="10" spans="1:11" ht="12.75">
      <c r="A10" s="13">
        <v>7</v>
      </c>
      <c r="B10" s="14" t="s">
        <v>51</v>
      </c>
      <c r="C10" s="15">
        <v>27</v>
      </c>
      <c r="D10" s="16">
        <v>23</v>
      </c>
      <c r="E10" s="17">
        <v>34</v>
      </c>
      <c r="F10" s="18">
        <f t="shared" si="0"/>
        <v>84</v>
      </c>
      <c r="G10" s="13">
        <v>44</v>
      </c>
      <c r="H10" s="14">
        <v>15</v>
      </c>
      <c r="I10" s="18">
        <f t="shared" si="1"/>
        <v>59</v>
      </c>
      <c r="J10" s="19">
        <f t="shared" si="2"/>
        <v>143</v>
      </c>
      <c r="K10" s="37" t="s">
        <v>76</v>
      </c>
    </row>
    <row r="11" spans="1:11" ht="12.75">
      <c r="A11" s="13">
        <v>8</v>
      </c>
      <c r="B11" s="14" t="s">
        <v>52</v>
      </c>
      <c r="C11" s="15">
        <v>21</v>
      </c>
      <c r="D11" s="16">
        <v>16</v>
      </c>
      <c r="E11" s="17">
        <v>30</v>
      </c>
      <c r="F11" s="18">
        <f t="shared" si="0"/>
        <v>67</v>
      </c>
      <c r="G11" s="13">
        <v>46</v>
      </c>
      <c r="H11" s="14">
        <v>20</v>
      </c>
      <c r="I11" s="18">
        <f t="shared" si="1"/>
        <v>66</v>
      </c>
      <c r="J11" s="19">
        <f t="shared" si="2"/>
        <v>133</v>
      </c>
      <c r="K11" s="37" t="s">
        <v>76</v>
      </c>
    </row>
    <row r="12" spans="1:11" ht="12.75">
      <c r="A12" s="13">
        <v>9</v>
      </c>
      <c r="B12" s="14" t="s">
        <v>53</v>
      </c>
      <c r="C12" s="15">
        <v>33</v>
      </c>
      <c r="D12" s="16">
        <v>17</v>
      </c>
      <c r="E12" s="17">
        <v>16</v>
      </c>
      <c r="F12" s="18">
        <f t="shared" si="0"/>
        <v>66</v>
      </c>
      <c r="G12" s="13">
        <v>21</v>
      </c>
      <c r="H12" s="14">
        <v>23</v>
      </c>
      <c r="I12" s="18">
        <f t="shared" si="1"/>
        <v>44</v>
      </c>
      <c r="J12" s="19">
        <f t="shared" si="2"/>
        <v>110</v>
      </c>
      <c r="K12" s="37" t="s">
        <v>76</v>
      </c>
    </row>
    <row r="13" spans="1:11" ht="12.75">
      <c r="A13" s="13">
        <v>10</v>
      </c>
      <c r="B13" s="14" t="s">
        <v>54</v>
      </c>
      <c r="C13" s="15">
        <v>24</v>
      </c>
      <c r="D13" s="16">
        <v>16</v>
      </c>
      <c r="E13" s="17">
        <v>25</v>
      </c>
      <c r="F13" s="18">
        <f t="shared" si="0"/>
        <v>65</v>
      </c>
      <c r="G13" s="13">
        <v>30</v>
      </c>
      <c r="H13" s="14">
        <v>15</v>
      </c>
      <c r="I13" s="18">
        <f t="shared" si="1"/>
        <v>45</v>
      </c>
      <c r="J13" s="19">
        <f t="shared" si="2"/>
        <v>110</v>
      </c>
      <c r="K13" s="37" t="s">
        <v>76</v>
      </c>
    </row>
    <row r="14" spans="1:11" ht="12.75">
      <c r="A14" s="13">
        <v>11</v>
      </c>
      <c r="B14" s="14" t="s">
        <v>55</v>
      </c>
      <c r="C14" s="15">
        <v>27</v>
      </c>
      <c r="D14" s="16">
        <v>15</v>
      </c>
      <c r="E14" s="17">
        <v>15</v>
      </c>
      <c r="F14" s="18">
        <f t="shared" si="0"/>
        <v>57</v>
      </c>
      <c r="G14" s="13">
        <v>32</v>
      </c>
      <c r="H14" s="14">
        <v>18</v>
      </c>
      <c r="I14" s="18">
        <f t="shared" si="1"/>
        <v>50</v>
      </c>
      <c r="J14" s="19">
        <f t="shared" si="2"/>
        <v>107</v>
      </c>
      <c r="K14" s="37" t="s">
        <v>76</v>
      </c>
    </row>
    <row r="15" spans="1:11" ht="12.75">
      <c r="A15" s="13">
        <v>12</v>
      </c>
      <c r="B15" s="14" t="s">
        <v>56</v>
      </c>
      <c r="C15" s="15">
        <v>30</v>
      </c>
      <c r="D15" s="16">
        <v>18</v>
      </c>
      <c r="E15" s="17">
        <v>11</v>
      </c>
      <c r="F15" s="18">
        <f t="shared" si="0"/>
        <v>59</v>
      </c>
      <c r="G15" s="13">
        <v>27</v>
      </c>
      <c r="H15" s="14">
        <v>7</v>
      </c>
      <c r="I15" s="18">
        <f t="shared" si="1"/>
        <v>34</v>
      </c>
      <c r="J15" s="19">
        <f t="shared" si="2"/>
        <v>93</v>
      </c>
      <c r="K15" s="37" t="s">
        <v>77</v>
      </c>
    </row>
    <row r="16" spans="1:11" ht="12.75">
      <c r="A16" s="13">
        <v>13</v>
      </c>
      <c r="B16" s="14" t="s">
        <v>57</v>
      </c>
      <c r="C16" s="15">
        <v>33</v>
      </c>
      <c r="D16" s="16">
        <v>12</v>
      </c>
      <c r="E16" s="17">
        <v>17</v>
      </c>
      <c r="F16" s="18">
        <f t="shared" si="0"/>
        <v>62</v>
      </c>
      <c r="G16" s="13">
        <v>24</v>
      </c>
      <c r="H16" s="14">
        <v>7</v>
      </c>
      <c r="I16" s="18">
        <f t="shared" si="1"/>
        <v>31</v>
      </c>
      <c r="J16" s="19">
        <f t="shared" si="2"/>
        <v>93</v>
      </c>
      <c r="K16" s="37" t="s">
        <v>77</v>
      </c>
    </row>
    <row r="17" spans="1:11" ht="12.75">
      <c r="A17" s="13">
        <v>14</v>
      </c>
      <c r="B17" s="14" t="s">
        <v>58</v>
      </c>
      <c r="C17" s="15">
        <v>21</v>
      </c>
      <c r="D17" s="16">
        <v>12</v>
      </c>
      <c r="E17" s="17">
        <v>26</v>
      </c>
      <c r="F17" s="18">
        <f t="shared" si="0"/>
        <v>59</v>
      </c>
      <c r="G17" s="13">
        <v>27</v>
      </c>
      <c r="H17" s="14">
        <v>3</v>
      </c>
      <c r="I17" s="18">
        <f t="shared" si="1"/>
        <v>30</v>
      </c>
      <c r="J17" s="19">
        <f t="shared" si="2"/>
        <v>89</v>
      </c>
      <c r="K17" s="37" t="s">
        <v>77</v>
      </c>
    </row>
    <row r="18" spans="1:11" ht="12.75">
      <c r="A18" s="13">
        <v>15</v>
      </c>
      <c r="B18" s="14" t="s">
        <v>59</v>
      </c>
      <c r="C18" s="15">
        <v>30</v>
      </c>
      <c r="D18" s="16">
        <v>9</v>
      </c>
      <c r="E18" s="17">
        <v>15</v>
      </c>
      <c r="F18" s="18">
        <f t="shared" si="0"/>
        <v>54</v>
      </c>
      <c r="G18" s="13">
        <v>21</v>
      </c>
      <c r="H18" s="14">
        <v>13</v>
      </c>
      <c r="I18" s="18">
        <f t="shared" si="1"/>
        <v>34</v>
      </c>
      <c r="J18" s="19">
        <f t="shared" si="2"/>
        <v>88</v>
      </c>
      <c r="K18" s="37" t="s">
        <v>77</v>
      </c>
    </row>
    <row r="19" spans="1:11" ht="12.75">
      <c r="A19" s="13">
        <v>16</v>
      </c>
      <c r="B19" s="14" t="s">
        <v>60</v>
      </c>
      <c r="C19" s="15">
        <v>21</v>
      </c>
      <c r="D19" s="16">
        <v>8</v>
      </c>
      <c r="E19" s="17">
        <v>18</v>
      </c>
      <c r="F19" s="18">
        <f t="shared" si="0"/>
        <v>47</v>
      </c>
      <c r="G19" s="13">
        <v>22</v>
      </c>
      <c r="H19" s="14">
        <v>18</v>
      </c>
      <c r="I19" s="18">
        <f t="shared" si="1"/>
        <v>40</v>
      </c>
      <c r="J19" s="19">
        <f t="shared" si="2"/>
        <v>87</v>
      </c>
      <c r="K19" s="37" t="s">
        <v>77</v>
      </c>
    </row>
    <row r="20" spans="1:11" ht="12.75">
      <c r="A20" s="13">
        <v>17</v>
      </c>
      <c r="B20" s="14" t="s">
        <v>61</v>
      </c>
      <c r="C20" s="15">
        <v>21</v>
      </c>
      <c r="D20" s="16">
        <v>13</v>
      </c>
      <c r="E20" s="17">
        <v>12</v>
      </c>
      <c r="F20" s="18">
        <f t="shared" si="0"/>
        <v>46</v>
      </c>
      <c r="G20" s="13">
        <v>23</v>
      </c>
      <c r="H20" s="14">
        <v>17</v>
      </c>
      <c r="I20" s="18">
        <f t="shared" si="1"/>
        <v>40</v>
      </c>
      <c r="J20" s="19">
        <f t="shared" si="2"/>
        <v>86</v>
      </c>
      <c r="K20" s="37" t="s">
        <v>77</v>
      </c>
    </row>
    <row r="21" spans="1:11" ht="12.75">
      <c r="A21" s="13">
        <v>18</v>
      </c>
      <c r="B21" s="14" t="s">
        <v>62</v>
      </c>
      <c r="C21" s="15">
        <v>24</v>
      </c>
      <c r="D21" s="16">
        <v>8</v>
      </c>
      <c r="E21" s="17">
        <v>8</v>
      </c>
      <c r="F21" s="18">
        <f t="shared" si="0"/>
        <v>40</v>
      </c>
      <c r="G21" s="13">
        <v>31</v>
      </c>
      <c r="H21" s="14">
        <v>9</v>
      </c>
      <c r="I21" s="18">
        <f t="shared" si="1"/>
        <v>40</v>
      </c>
      <c r="J21" s="19">
        <f t="shared" si="2"/>
        <v>80</v>
      </c>
      <c r="K21" s="37" t="s">
        <v>77</v>
      </c>
    </row>
    <row r="22" spans="1:11" ht="12.75">
      <c r="A22" s="13">
        <v>19</v>
      </c>
      <c r="B22" s="14" t="s">
        <v>63</v>
      </c>
      <c r="C22" s="15">
        <v>24</v>
      </c>
      <c r="D22" s="16">
        <v>11</v>
      </c>
      <c r="E22" s="17">
        <v>15</v>
      </c>
      <c r="F22" s="18">
        <f t="shared" si="0"/>
        <v>50</v>
      </c>
      <c r="G22" s="13">
        <v>15</v>
      </c>
      <c r="H22" s="14">
        <v>8</v>
      </c>
      <c r="I22" s="18">
        <f t="shared" si="1"/>
        <v>23</v>
      </c>
      <c r="J22" s="19">
        <f t="shared" si="2"/>
        <v>73</v>
      </c>
      <c r="K22" s="37"/>
    </row>
    <row r="23" spans="1:11" ht="12.75">
      <c r="A23" s="13">
        <v>20</v>
      </c>
      <c r="B23" s="14" t="s">
        <v>64</v>
      </c>
      <c r="C23" s="15">
        <v>12</v>
      </c>
      <c r="D23" s="16">
        <v>11</v>
      </c>
      <c r="E23" s="17">
        <v>8</v>
      </c>
      <c r="F23" s="18">
        <f t="shared" si="0"/>
        <v>31</v>
      </c>
      <c r="G23" s="13">
        <v>28</v>
      </c>
      <c r="H23" s="14">
        <v>13</v>
      </c>
      <c r="I23" s="18">
        <f t="shared" si="1"/>
        <v>41</v>
      </c>
      <c r="J23" s="19">
        <f t="shared" si="2"/>
        <v>72</v>
      </c>
      <c r="K23" s="37"/>
    </row>
    <row r="24" spans="1:11" ht="12.75">
      <c r="A24" s="13">
        <v>21</v>
      </c>
      <c r="B24" s="14" t="s">
        <v>65</v>
      </c>
      <c r="C24" s="15">
        <v>24</v>
      </c>
      <c r="D24" s="16">
        <v>11</v>
      </c>
      <c r="E24" s="17">
        <v>1</v>
      </c>
      <c r="F24" s="18">
        <f t="shared" si="0"/>
        <v>36</v>
      </c>
      <c r="G24" s="13">
        <v>22</v>
      </c>
      <c r="H24" s="14">
        <v>14</v>
      </c>
      <c r="I24" s="18">
        <f t="shared" si="1"/>
        <v>36</v>
      </c>
      <c r="J24" s="19">
        <f t="shared" si="2"/>
        <v>72</v>
      </c>
      <c r="K24" s="37"/>
    </row>
    <row r="25" spans="1:11" ht="12.75">
      <c r="A25" s="13">
        <v>22</v>
      </c>
      <c r="B25" s="14" t="s">
        <v>66</v>
      </c>
      <c r="C25" s="15">
        <v>24</v>
      </c>
      <c r="D25" s="16">
        <v>10</v>
      </c>
      <c r="E25" s="17">
        <v>11</v>
      </c>
      <c r="F25" s="18">
        <f t="shared" si="0"/>
        <v>45</v>
      </c>
      <c r="G25" s="13">
        <v>18</v>
      </c>
      <c r="H25" s="14">
        <v>7</v>
      </c>
      <c r="I25" s="18">
        <f t="shared" si="1"/>
        <v>25</v>
      </c>
      <c r="J25" s="19">
        <f t="shared" si="2"/>
        <v>70</v>
      </c>
      <c r="K25" s="37"/>
    </row>
    <row r="26" spans="1:11" ht="12.75">
      <c r="A26" s="13">
        <v>23</v>
      </c>
      <c r="B26" s="14" t="s">
        <v>67</v>
      </c>
      <c r="C26" s="15">
        <v>27</v>
      </c>
      <c r="D26" s="16">
        <v>11</v>
      </c>
      <c r="E26" s="17">
        <v>8</v>
      </c>
      <c r="F26" s="18">
        <f t="shared" si="0"/>
        <v>46</v>
      </c>
      <c r="G26" s="13">
        <v>17</v>
      </c>
      <c r="H26" s="14">
        <v>3</v>
      </c>
      <c r="I26" s="18">
        <f t="shared" si="1"/>
        <v>20</v>
      </c>
      <c r="J26" s="19">
        <f t="shared" si="2"/>
        <v>66</v>
      </c>
      <c r="K26" s="37"/>
    </row>
    <row r="27" spans="1:11" ht="12.75">
      <c r="A27" s="13">
        <v>24</v>
      </c>
      <c r="B27" s="14" t="s">
        <v>68</v>
      </c>
      <c r="C27" s="15">
        <v>15</v>
      </c>
      <c r="D27" s="16">
        <v>11</v>
      </c>
      <c r="E27" s="17">
        <v>15</v>
      </c>
      <c r="F27" s="18">
        <f t="shared" si="0"/>
        <v>41</v>
      </c>
      <c r="G27" s="13">
        <v>11</v>
      </c>
      <c r="H27" s="14">
        <v>7</v>
      </c>
      <c r="I27" s="18">
        <f t="shared" si="1"/>
        <v>18</v>
      </c>
      <c r="J27" s="19">
        <f t="shared" si="2"/>
        <v>59</v>
      </c>
      <c r="K27" s="37"/>
    </row>
    <row r="28" spans="1:12" ht="12.75">
      <c r="A28" s="13">
        <v>25</v>
      </c>
      <c r="B28" s="14" t="s">
        <v>69</v>
      </c>
      <c r="C28" s="15">
        <v>21</v>
      </c>
      <c r="D28" s="16">
        <v>2</v>
      </c>
      <c r="E28" s="17">
        <v>11</v>
      </c>
      <c r="F28" s="18">
        <f t="shared" si="0"/>
        <v>34</v>
      </c>
      <c r="G28" s="13">
        <v>12</v>
      </c>
      <c r="H28" s="14">
        <v>6</v>
      </c>
      <c r="I28" s="18">
        <f t="shared" si="1"/>
        <v>18</v>
      </c>
      <c r="J28" s="19">
        <f t="shared" si="2"/>
        <v>52</v>
      </c>
      <c r="K28" s="37"/>
      <c r="L28" s="39"/>
    </row>
    <row r="29" spans="1:12" ht="12.75">
      <c r="A29" s="13">
        <v>26</v>
      </c>
      <c r="B29" s="14" t="s">
        <v>70</v>
      </c>
      <c r="C29" s="15">
        <v>12</v>
      </c>
      <c r="D29" s="16">
        <v>3</v>
      </c>
      <c r="E29" s="17">
        <v>11</v>
      </c>
      <c r="F29" s="18">
        <f t="shared" si="0"/>
        <v>26</v>
      </c>
      <c r="G29" s="13">
        <v>18</v>
      </c>
      <c r="H29" s="14">
        <v>3</v>
      </c>
      <c r="I29" s="18">
        <f t="shared" si="1"/>
        <v>21</v>
      </c>
      <c r="J29" s="19">
        <f t="shared" si="2"/>
        <v>47</v>
      </c>
      <c r="K29" s="37"/>
      <c r="L29" s="39"/>
    </row>
    <row r="30" spans="1:11" ht="12.75">
      <c r="A30" s="13">
        <v>27</v>
      </c>
      <c r="B30" s="14" t="s">
        <v>71</v>
      </c>
      <c r="C30" s="15">
        <v>6</v>
      </c>
      <c r="D30" s="16">
        <v>8</v>
      </c>
      <c r="E30" s="17">
        <v>0</v>
      </c>
      <c r="F30" s="18">
        <f t="shared" si="0"/>
        <v>14</v>
      </c>
      <c r="G30" s="13">
        <v>6</v>
      </c>
      <c r="H30" s="14">
        <v>15</v>
      </c>
      <c r="I30" s="18">
        <f t="shared" si="1"/>
        <v>21</v>
      </c>
      <c r="J30" s="19">
        <f t="shared" si="2"/>
        <v>35</v>
      </c>
      <c r="K30" s="37"/>
    </row>
    <row r="31" spans="1:11" ht="12.75">
      <c r="A31" s="13">
        <v>28</v>
      </c>
      <c r="B31" s="14" t="s">
        <v>72</v>
      </c>
      <c r="C31" s="15">
        <v>9</v>
      </c>
      <c r="D31" s="16">
        <v>0</v>
      </c>
      <c r="E31" s="17">
        <v>0</v>
      </c>
      <c r="F31" s="18">
        <f t="shared" si="0"/>
        <v>9</v>
      </c>
      <c r="G31" s="13">
        <v>5</v>
      </c>
      <c r="H31" s="14">
        <v>1</v>
      </c>
      <c r="I31" s="18">
        <f t="shared" si="1"/>
        <v>6</v>
      </c>
      <c r="J31" s="19">
        <f t="shared" si="2"/>
        <v>15</v>
      </c>
      <c r="K31" s="37"/>
    </row>
    <row r="32" spans="1:11" ht="12.75">
      <c r="A32" s="27">
        <v>29</v>
      </c>
      <c r="B32" s="28" t="s">
        <v>73</v>
      </c>
      <c r="C32" s="29">
        <v>0</v>
      </c>
      <c r="D32" s="30">
        <v>0</v>
      </c>
      <c r="E32" s="31">
        <v>0</v>
      </c>
      <c r="F32" s="32">
        <f t="shared" si="0"/>
        <v>0</v>
      </c>
      <c r="G32" s="27">
        <v>0</v>
      </c>
      <c r="H32" s="28">
        <v>0</v>
      </c>
      <c r="I32" s="32">
        <f t="shared" si="1"/>
        <v>0</v>
      </c>
      <c r="J32" s="33">
        <f t="shared" si="2"/>
        <v>0</v>
      </c>
      <c r="K32" s="40"/>
    </row>
  </sheetData>
  <sheetProtection selectLockedCells="1" selectUnlockedCells="1"/>
  <mergeCells count="1">
    <mergeCell ref="A1:K1"/>
  </mergeCells>
  <printOptions/>
  <pageMargins left="0.6" right="0.5298611111111111" top="0.4798611111111111" bottom="0.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Mexmatenok</cp:lastModifiedBy>
  <cp:lastPrinted>2013-11-09T02:26:53Z</cp:lastPrinted>
  <dcterms:modified xsi:type="dcterms:W3CDTF">2013-11-09T02:26:55Z</dcterms:modified>
  <cp:category/>
  <cp:version/>
  <cp:contentType/>
  <cp:contentStatus/>
</cp:coreProperties>
</file>